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1" sheetId="1" r:id="rId1"/>
  </sheets>
  <definedNames>
    <definedName name="_xlnm.Print_Area" localSheetId="0">'1'!$A$1:$L$14</definedName>
  </definedNames>
  <calcPr fullCalcOnLoad="1"/>
</workbook>
</file>

<file path=xl/sharedStrings.xml><?xml version="1.0" encoding="utf-8"?>
<sst xmlns="http://schemas.openxmlformats.org/spreadsheetml/2006/main" count="34" uniqueCount="27">
  <si>
    <t>I</t>
  </si>
  <si>
    <t>II</t>
  </si>
  <si>
    <t>IV</t>
  </si>
  <si>
    <t>V</t>
  </si>
  <si>
    <t>VI</t>
  </si>
  <si>
    <t>VII</t>
  </si>
  <si>
    <t>III</t>
  </si>
  <si>
    <t>Место</t>
  </si>
  <si>
    <t>Сумма мест</t>
  </si>
  <si>
    <t>Занятое место</t>
  </si>
  <si>
    <t xml:space="preserve">Главный судья </t>
  </si>
  <si>
    <t>Каратэ</t>
  </si>
  <si>
    <t>Секция</t>
  </si>
  <si>
    <t>Лыжные гонки</t>
  </si>
  <si>
    <t xml:space="preserve">Футбол </t>
  </si>
  <si>
    <t>Аэробика</t>
  </si>
  <si>
    <t>Плавание</t>
  </si>
  <si>
    <t>Бокс</t>
  </si>
  <si>
    <t>\</t>
  </si>
  <si>
    <t>№</t>
  </si>
  <si>
    <t>Протокол</t>
  </si>
  <si>
    <t>Соревнований "Весёлые старты" среди воспитанников МАУ  ДО  ДЮСШ</t>
  </si>
  <si>
    <t>И.М. Тягло</t>
  </si>
  <si>
    <t>VIII</t>
  </si>
  <si>
    <t>1+1</t>
  </si>
  <si>
    <t>Итого количество участников:</t>
  </si>
  <si>
    <t>чел.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</si>
</sst>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90" zoomScaleSheetLayoutView="90" workbookViewId="0" topLeftCell="A1">
      <selection activeCell="R6" sqref="R6"/>
    </sheetView>
  </sheetViews>
  <sheetFormatPr defaultColWidth="9.00390625" defaultRowHeight="12.75"/>
  <cols>
    <col min="1" max="1" width="3.25390625" style="1" customWidth="1"/>
    <col min="2" max="2" width="19.625" style="1" customWidth="1"/>
    <col min="3" max="10" width="9.75390625" style="1" customWidth="1"/>
    <col min="11" max="12" width="10.75390625" style="1" customWidth="1"/>
    <col min="13" max="16384" width="9.125" style="1" customWidth="1"/>
  </cols>
  <sheetData>
    <row r="1" spans="1:12" ht="20.2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26.25" customHeight="1">
      <c r="B2" s="14" t="s">
        <v>21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9:12" ht="17.25" customHeight="1" thickBot="1">
      <c r="I3" s="15">
        <v>42002</v>
      </c>
      <c r="J3" s="15"/>
      <c r="K3" s="14"/>
      <c r="L3" s="14"/>
    </row>
    <row r="4" spans="1:12" ht="15.75" customHeight="1">
      <c r="A4" s="18" t="s">
        <v>19</v>
      </c>
      <c r="B4" s="11" t="s">
        <v>12</v>
      </c>
      <c r="C4" s="9" t="s">
        <v>0</v>
      </c>
      <c r="D4" s="9" t="s">
        <v>1</v>
      </c>
      <c r="E4" s="9" t="s">
        <v>6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23</v>
      </c>
      <c r="K4" s="23" t="s">
        <v>8</v>
      </c>
      <c r="L4" s="27" t="s">
        <v>9</v>
      </c>
    </row>
    <row r="5" spans="1:12" ht="15.75" customHeight="1">
      <c r="A5" s="19"/>
      <c r="B5" s="12"/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24"/>
      <c r="L5" s="28"/>
    </row>
    <row r="6" spans="1:12" ht="22.5" customHeight="1">
      <c r="A6" s="6">
        <v>1</v>
      </c>
      <c r="B6" s="8" t="s">
        <v>16</v>
      </c>
      <c r="C6" s="2">
        <v>1</v>
      </c>
      <c r="D6" s="2">
        <v>4</v>
      </c>
      <c r="E6" s="2">
        <v>2</v>
      </c>
      <c r="F6" s="2">
        <v>1</v>
      </c>
      <c r="G6" s="2">
        <v>2</v>
      </c>
      <c r="H6" s="2">
        <v>2</v>
      </c>
      <c r="I6" s="2">
        <v>1</v>
      </c>
      <c r="J6" s="2">
        <v>1</v>
      </c>
      <c r="K6" s="25">
        <f>C6+D6+E6+F6+G6+H6+I6</f>
        <v>13</v>
      </c>
      <c r="L6" s="29">
        <f>RANK(K6,$K$6:$K$11,1)</f>
        <v>1</v>
      </c>
    </row>
    <row r="7" spans="1:12" ht="22.5" customHeight="1">
      <c r="A7" s="6">
        <v>2</v>
      </c>
      <c r="B7" s="7" t="s">
        <v>14</v>
      </c>
      <c r="C7" s="2">
        <v>5</v>
      </c>
      <c r="D7" s="2">
        <v>1</v>
      </c>
      <c r="E7" s="2" t="s">
        <v>24</v>
      </c>
      <c r="F7" s="2">
        <v>3</v>
      </c>
      <c r="G7" s="2">
        <v>1</v>
      </c>
      <c r="H7" s="2">
        <v>1</v>
      </c>
      <c r="I7" s="2">
        <v>2</v>
      </c>
      <c r="J7" s="2">
        <v>3</v>
      </c>
      <c r="K7" s="25">
        <v>18</v>
      </c>
      <c r="L7" s="29">
        <f>RANK(K7,$K$6:$K$11,1)</f>
        <v>2</v>
      </c>
    </row>
    <row r="8" spans="1:12" ht="22.5" customHeight="1">
      <c r="A8" s="6">
        <v>3</v>
      </c>
      <c r="B8" s="7" t="s">
        <v>13</v>
      </c>
      <c r="C8" s="2">
        <v>3</v>
      </c>
      <c r="D8" s="2">
        <v>2</v>
      </c>
      <c r="E8" s="2">
        <v>3</v>
      </c>
      <c r="F8" s="2">
        <v>2</v>
      </c>
      <c r="G8" s="2">
        <v>3</v>
      </c>
      <c r="H8" s="2">
        <v>4</v>
      </c>
      <c r="I8" s="2">
        <v>4</v>
      </c>
      <c r="J8" s="2">
        <v>2</v>
      </c>
      <c r="K8" s="25">
        <f>C8+D8+E8+F8+G8+H8+I8</f>
        <v>21</v>
      </c>
      <c r="L8" s="29">
        <f>RANK(K8,$K$6:$K$11,1)</f>
        <v>3</v>
      </c>
    </row>
    <row r="9" spans="1:12" ht="22.5" customHeight="1">
      <c r="A9" s="6">
        <v>4</v>
      </c>
      <c r="B9" s="7" t="s">
        <v>15</v>
      </c>
      <c r="C9" s="2">
        <v>2</v>
      </c>
      <c r="D9" s="2">
        <v>5</v>
      </c>
      <c r="E9" s="2">
        <v>5</v>
      </c>
      <c r="F9" s="2">
        <v>4</v>
      </c>
      <c r="G9" s="2">
        <v>5</v>
      </c>
      <c r="H9" s="2">
        <v>3</v>
      </c>
      <c r="I9" s="2">
        <v>5</v>
      </c>
      <c r="J9" s="2">
        <v>4</v>
      </c>
      <c r="K9" s="25">
        <f>C9+D9+E9+F9+G9+H9+I9</f>
        <v>29</v>
      </c>
      <c r="L9" s="29">
        <f>RANK(K9,$K$6:$K$11,1)</f>
        <v>4</v>
      </c>
    </row>
    <row r="10" spans="1:12" ht="22.5" customHeight="1">
      <c r="A10" s="6">
        <v>5</v>
      </c>
      <c r="B10" s="7" t="s">
        <v>17</v>
      </c>
      <c r="C10" s="2">
        <v>4</v>
      </c>
      <c r="D10" s="2">
        <v>6</v>
      </c>
      <c r="E10" s="2">
        <v>4</v>
      </c>
      <c r="F10" s="2">
        <v>5</v>
      </c>
      <c r="G10" s="2">
        <v>4</v>
      </c>
      <c r="H10" s="2">
        <v>5</v>
      </c>
      <c r="I10" s="2">
        <v>3</v>
      </c>
      <c r="J10" s="2">
        <v>5</v>
      </c>
      <c r="K10" s="25">
        <f>SUM(C10:J10)</f>
        <v>36</v>
      </c>
      <c r="L10" s="29">
        <f>RANK(K10,$K$6:$K$11,1)</f>
        <v>5</v>
      </c>
    </row>
    <row r="11" spans="1:12" ht="22.5" customHeight="1" thickBot="1">
      <c r="A11" s="20">
        <v>6</v>
      </c>
      <c r="B11" s="21" t="s">
        <v>11</v>
      </c>
      <c r="C11" s="22">
        <v>6</v>
      </c>
      <c r="D11" s="22">
        <v>3</v>
      </c>
      <c r="E11" s="22">
        <v>6</v>
      </c>
      <c r="F11" s="22">
        <v>6</v>
      </c>
      <c r="G11" s="22">
        <v>6</v>
      </c>
      <c r="H11" s="22">
        <v>6</v>
      </c>
      <c r="I11" s="22">
        <v>6</v>
      </c>
      <c r="J11" s="22">
        <v>6</v>
      </c>
      <c r="K11" s="26">
        <f>C11+D11+E11+F11+G11+H11+I11</f>
        <v>39</v>
      </c>
      <c r="L11" s="30">
        <f>RANK(K11,$K$6:$K$11,1)</f>
        <v>6</v>
      </c>
    </row>
    <row r="12" spans="2:12" ht="19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3" ht="17.25" customHeight="1">
      <c r="B13" s="16" t="s">
        <v>25</v>
      </c>
      <c r="C13" s="16"/>
      <c r="D13" s="17">
        <f>A11*12</f>
        <v>72</v>
      </c>
      <c r="E13" s="17" t="s">
        <v>26</v>
      </c>
      <c r="M13" s="1" t="s">
        <v>18</v>
      </c>
    </row>
    <row r="14" spans="2:12" ht="18.75">
      <c r="B14" s="10" t="s">
        <v>10</v>
      </c>
      <c r="C14" s="10"/>
      <c r="D14" s="10"/>
      <c r="E14" s="4"/>
      <c r="F14" s="4"/>
      <c r="G14" s="4"/>
      <c r="H14" s="4"/>
      <c r="I14" s="10" t="s">
        <v>22</v>
      </c>
      <c r="J14" s="10"/>
      <c r="K14" s="10"/>
      <c r="L14" s="10"/>
    </row>
  </sheetData>
  <sheetProtection/>
  <mergeCells count="10">
    <mergeCell ref="I14:L14"/>
    <mergeCell ref="A4:A5"/>
    <mergeCell ref="A1:L1"/>
    <mergeCell ref="B2:L2"/>
    <mergeCell ref="I3:L3"/>
    <mergeCell ref="B14:D14"/>
    <mergeCell ref="K4:K5"/>
    <mergeCell ref="L4:L5"/>
    <mergeCell ref="B4:B5"/>
    <mergeCell ref="B13:C13"/>
  </mergeCells>
  <printOptions/>
  <pageMargins left="0.25" right="0.25" top="0.75" bottom="0.75" header="0.3" footer="0.3"/>
  <pageSetup fitToHeight="2" fitToWidth="2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SPORTSCHOOL</cp:lastModifiedBy>
  <cp:lastPrinted>2014-12-29T12:28:27Z</cp:lastPrinted>
  <dcterms:created xsi:type="dcterms:W3CDTF">2014-12-17T11:44:22Z</dcterms:created>
  <dcterms:modified xsi:type="dcterms:W3CDTF">2014-12-29T12:29:05Z</dcterms:modified>
  <cp:category/>
  <cp:version/>
  <cp:contentType/>
  <cp:contentStatus/>
</cp:coreProperties>
</file>