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<sst xmlns="http://schemas.openxmlformats.org/spreadsheetml/2006/main" count="269" uniqueCount="178">
  <si>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</si>
  <si>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</si>
  <si>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</si>
  <si>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</si>
  <si>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</si>
  <si>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</si>
  <si>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</si>
  <si>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</si>
  <si>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</si>
  <si>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</si>
  <si>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</si>
  <si>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</si>
  <si>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</si>
  <si>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</si>
  <si>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</si>
  <si>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</si>
  <si>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</si>
  <si>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</si>
  <si>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</si>
  <si>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</si>
  <si>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</si>
  <si>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</si>
  <si>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</si>
  <si>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</si>
  <si>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</si>
  <si>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</si>
  <si>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</si>
  <si>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</si>
  <si>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</si>
  <si>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</si>
  <si>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</si>
  <si>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</si>
  <si>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</si>
  <si>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</si>
  <si>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</si>
  <si>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</si>
  <si>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</si>
  <si>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</si>
  <si>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</si>
  <si>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</si>
  <si>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</si>
  <si>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</si>
  <si>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</si>
  <si>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</si>
  <si>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</si>
  <si>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</si>
  <si>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</si>
  <si>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</si>
  <si>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</si>
  <si>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</si>
  <si>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</si>
  <si>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</si>
  <si>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</si>
  <si>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</si>
  <si>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</si>
  <si>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</si>
  <si>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</si>
  <si>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</si>
  <si>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</si>
  <si>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</si>
  <si>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</si>
  <si>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</si>
  <si>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</si>
  <si>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</si>
  <si>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</si>
  <si>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</si>
  <si>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</si>
  <si>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</si>
  <si>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</si>
  <si>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</si>
  <si>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</si>
  <si>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</si>
  <si>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</si>
  <si>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</si>
  <si>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</si>
  <si>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</si>
  <si>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</si>
  <si>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</si>
  <si>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</si>
  <si>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</si>
  <si>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</si>
  <si>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</si>
  <si>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</si>
  <si>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</si>
  <si>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</si>
  <si>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</si>
  <si>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</si>
  <si>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</si>
  <si>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</si>
  <si>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</si>
  <si>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</si>
  <si>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</si>
  <si>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</si>
  <si>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</si>
  <si>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</si>
  <si>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</si>
  <si>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</si>
  <si>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</si>
  <si>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</si>
  <si>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</si>
  <si>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</si>
  <si>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</si>
  <si>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</si>
  <si>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</si>
  <si>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</si>
  <si>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</si>
  <si>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</si>
  <si>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</si>
  <si>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</si>
  <si>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</si>
  <si>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</si>
  <si>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</si>
  <si>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</si>
  <si>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</si>
  <si>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</si>
  <si>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</si>
  <si>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</si>
  <si>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</si>
  <si>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</si>
  <si>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</si>
  <si>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</si>
  <si>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</si>
  <si>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</si>
  <si>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</si>
  <si>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</si>
  <si>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</si>
  <si>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</si>
  <si>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</si>
  <si>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</si>
  <si>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</si>
  <si>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</si>
  <si>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</si>
  <si>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</si>
  <si>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</si>
  <si>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</si>
  <si>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</si>
  <si>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</si>
  <si>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</si>
  <si>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</si>
  <si>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</si>
  <si>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</si>
  <si>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</si>
  <si>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</si>
  <si>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</si>
  <si>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</si>
  <si>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</si>
  <si>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</si>
  <si>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</si>
  <si>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</si>
  <si>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</si>
  <si>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</si>
  <si>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</si>
  <si>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</si>
  <si>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</si>
  <si>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</si>
  <si>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</si>
  <si>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</si>
  <si>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</si>
  <si>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</si>
  <si>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</si>
  <si>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</si>
  <si>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</si>
  <si>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</si>
  <si>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</si>
  <si>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</si>
  <si>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</si>
  <si>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</si>
  <si>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</si>
  <si>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</si>
  <si>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</si>
  <si>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</si>
  <si>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</si>
  <si>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</si>
  <si>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</si>
  <si>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</si>
  <si>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</si>
  <si>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</si>
  <si>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ДО  ДЮСШ за 2019г.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</si>
</sst>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5" sqref="C5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SUM(D11:M11)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15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f>68+95+99+87</f>
        <v>349</v>
      </c>
      <c r="O13" s="20"/>
      <c r="P13" s="6" t="s">
        <v>11</v>
      </c>
      <c r="R13">
        <f>SUM(N12:O15)</f>
        <v>575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v>166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f>19+21+5</f>
        <v>45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7</v>
      </c>
      <c r="O22" s="16">
        <f>N22/$N$11*100</f>
        <v>1.2173913043478262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9</v>
      </c>
      <c r="O24" s="16">
        <f t="shared" si="0"/>
        <v>1.565217391304348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501</v>
      </c>
      <c r="O26" s="16">
        <f t="shared" si="0"/>
        <v>87.1304347826087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501</v>
      </c>
      <c r="O27" s="16">
        <f t="shared" si="0"/>
        <v>87.1304347826087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200</v>
      </c>
      <c r="O28" s="16">
        <f t="shared" si="0"/>
        <v>34.78260869565217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65</v>
      </c>
      <c r="O29" s="16">
        <f t="shared" si="0"/>
        <v>11.304347826086957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9</v>
      </c>
      <c r="O30" s="16">
        <f t="shared" si="0"/>
        <v>1.565217391304348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180</v>
      </c>
      <c r="O32" s="16">
        <f t="shared" si="0"/>
        <v>31.30434782608696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180</v>
      </c>
      <c r="O33" s="16">
        <f t="shared" si="0"/>
        <v>31.30434782608696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81</v>
      </c>
      <c r="O34" s="16">
        <f t="shared" si="0"/>
        <v>14.08695652173913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33</v>
      </c>
      <c r="O35" s="16">
        <f t="shared" si="0"/>
        <v>5.739130434782608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5</v>
      </c>
      <c r="O36" s="16">
        <f t="shared" si="0"/>
        <v>0.8695652173913043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32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13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7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f>SUM(D50:M50)+1</f>
        <v>14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f>SUM(D51:M51)+1</f>
        <v>9</v>
      </c>
      <c r="O51" s="13">
        <f>N51/$N$50*100</f>
        <v>64.28571428571429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f>SUM(D52:M52)+1</f>
        <v>8</v>
      </c>
      <c r="O52" s="13">
        <f aca="true" t="shared" si="2" ref="O52:O64">N52/$N$50*100</f>
        <v>57.14285714285714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f aca="true" t="shared" si="3" ref="N53:N58">SUM(D53:M53)</f>
        <v>3</v>
      </c>
      <c r="O53" s="13">
        <f t="shared" si="2"/>
        <v>21.428571428571427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f>SUM(D54:M54)</f>
        <v>4</v>
      </c>
      <c r="O54" s="13">
        <f t="shared" si="2"/>
        <v>28.57142857142857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SUM(N56:N57)</f>
        <v>6</v>
      </c>
      <c r="O55" s="13">
        <f t="shared" si="2"/>
        <v>42.857142857142854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3</v>
      </c>
      <c r="O56" s="13">
        <f t="shared" si="2"/>
        <v>21.428571428571427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f t="shared" si="3"/>
        <v>3</v>
      </c>
      <c r="O57" s="13">
        <f t="shared" si="2"/>
        <v>21.428571428571427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3"/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f>SUM(D59:M59)</f>
        <v>1</v>
      </c>
      <c r="O59" s="13">
        <f t="shared" si="2"/>
        <v>7.142857142857142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f>SUM(D60:M60)</f>
        <v>2</v>
      </c>
      <c r="O60" s="13">
        <f t="shared" si="2"/>
        <v>14.285714285714285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f>SUM(D61:M61)+1</f>
        <v>4</v>
      </c>
      <c r="O61" s="13">
        <f t="shared" si="2"/>
        <v>28.57142857142857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f>SUM(D62:M62)</f>
        <v>4</v>
      </c>
      <c r="O62" s="13">
        <f t="shared" si="2"/>
        <v>28.57142857142857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f>SUM(D63:M63)+3</f>
        <v>12</v>
      </c>
      <c r="O63" s="13">
        <f t="shared" si="2"/>
        <v>85.71428571428571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7.142857142857142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  <mergeCell ref="N44:O44"/>
    <mergeCell ref="N45:O45"/>
    <mergeCell ref="N46:O46"/>
    <mergeCell ref="N47:O47"/>
    <mergeCell ref="N48:O48"/>
    <mergeCell ref="N49:O49"/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2022-08-01T06:01:50Z</dcterms:modified>
  <cp:category/>
  <cp:version/>
  <cp:contentType/>
  <cp:contentStatus/>
</cp:coreProperties>
</file>