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<sst xmlns="http://schemas.openxmlformats.org/spreadsheetml/2006/main" count="269" uniqueCount="178">
  <si>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</si>
  <si>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</si>
  <si>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</si>
  <si>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</si>
  <si>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</si>
  <si>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</si>
  <si>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</si>
  <si>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</si>
  <si>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</si>
  <si>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</si>
  <si>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</si>
  <si>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</si>
  <si>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</si>
  <si>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</si>
  <si>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</si>
  <si>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</si>
  <si>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</si>
  <si>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</si>
  <si>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</si>
  <si>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</si>
  <si>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</si>
  <si>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</si>
  <si>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</si>
  <si>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</si>
  <si>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</si>
  <si>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</si>
  <si>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</si>
  <si>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</si>
  <si>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</si>
  <si>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</si>
  <si>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</si>
  <si>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</si>
  <si>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</si>
  <si>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</si>
  <si>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</si>
  <si>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</si>
  <si>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</si>
  <si>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</si>
  <si>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</si>
  <si>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</si>
  <si>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</si>
  <si>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</si>
  <si>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</si>
  <si>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</si>
  <si>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</si>
  <si>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</si>
  <si>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</si>
  <si>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</si>
  <si>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</si>
  <si>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</si>
  <si>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</si>
  <si>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</si>
  <si>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</si>
  <si>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</si>
  <si>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</si>
  <si>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</si>
  <si>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</si>
  <si>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</si>
  <si>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</si>
  <si>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</si>
  <si>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</si>
  <si>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</si>
  <si>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</si>
  <si>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</si>
  <si>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</si>
  <si>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</si>
  <si>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</si>
  <si>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</si>
  <si>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</si>
  <si>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</si>
  <si>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</si>
  <si>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</si>
  <si>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</si>
  <si>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</si>
  <si>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</si>
  <si>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</si>
  <si>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</si>
  <si>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</si>
  <si>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</si>
  <si>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</si>
  <si>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</si>
  <si>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</si>
  <si>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</si>
  <si>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</si>
  <si>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</si>
  <si>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 xml:space="preserve">ДЕЯТЕЛЬНОСТИ МАОУ  ДОД  ДЮСШ за 2013г. 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</si>
  <si>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</si>
  <si>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</si>
  <si>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</si>
  <si>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</si>
  <si>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</si>
  <si>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</si>
  <si>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</si>
  <si>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</si>
  <si>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</si>
  <si>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</si>
  <si>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</si>
  <si>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</si>
  <si>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</si>
  <si>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</si>
  <si>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</si>
  <si>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</si>
  <si>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</si>
  <si>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</si>
  <si>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</si>
  <si>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</si>
  <si>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</si>
  <si>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</si>
  <si>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</si>
  <si>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</si>
  <si>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</si>
  <si>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</si>
  <si>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</si>
  <si>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</si>
  <si>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</si>
  <si>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</si>
  <si>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</si>
  <si>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</si>
  <si>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</si>
  <si>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</si>
  <si>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</si>
  <si>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</si>
  <si>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</si>
  <si>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</si>
  <si>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</si>
  <si>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</si>
  <si>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</si>
  <si>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</si>
  <si>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ложкин</t>
  </si>
  <si>
    <t>садовникова</t>
  </si>
  <si>
    <t>лашин</t>
  </si>
  <si>
    <t>астахова</t>
  </si>
  <si>
    <t>белых</t>
  </si>
  <si>
    <t xml:space="preserve">даминов </t>
  </si>
  <si>
    <t>малуда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</si>
  <si>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</si>
  <si>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</si>
  <si>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</si>
  <si>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</si>
  <si>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</si>
  <si>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</si>
  <si>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</si>
  <si>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</si>
  <si>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</si>
  <si>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</si>
  <si>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</si>
  <si>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</si>
  <si>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</si>
  <si>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</si>
  <si>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</si>
  <si>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</si>
  <si>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</si>
  <si>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</si>
  <si>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</si>
  <si>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1.,24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</si>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</sst>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1"/>
  <sheetViews>
    <sheetView tabSelected="1" view="pageBreakPreview" zoomScale="80" zoomScaleSheetLayoutView="80" zoomScalePageLayoutView="0" workbookViewId="0" topLeftCell="A61">
      <selection activeCell="N14" sqref="N14:O14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5.625" style="8" customWidth="1"/>
    <col min="4" max="4" width="4.625" style="8" hidden="1" customWidth="1"/>
    <col min="5" max="11" width="5.25390625" style="8" hidden="1" customWidth="1"/>
    <col min="12" max="12" width="4.875" style="8" hidden="1" customWidth="1"/>
    <col min="13" max="13" width="4.00390625" style="8" hidden="1" customWidth="1"/>
    <col min="14" max="14" width="5.625" style="9" customWidth="1"/>
    <col min="15" max="15" width="5.7539062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85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7" t="s">
        <v>7</v>
      </c>
      <c r="D9" s="10" t="s">
        <v>127</v>
      </c>
      <c r="E9" s="10" t="s">
        <v>128</v>
      </c>
      <c r="F9" s="10" t="s">
        <v>135</v>
      </c>
      <c r="G9" s="10" t="s">
        <v>133</v>
      </c>
      <c r="H9" s="10" t="s">
        <v>177</v>
      </c>
      <c r="I9" s="10" t="s">
        <v>134</v>
      </c>
      <c r="J9" s="10" t="s">
        <v>131</v>
      </c>
      <c r="K9" s="10" t="s">
        <v>132</v>
      </c>
      <c r="L9" s="10" t="s">
        <v>129</v>
      </c>
      <c r="M9" s="10" t="s">
        <v>130</v>
      </c>
      <c r="N9" s="19"/>
      <c r="O9" s="20"/>
      <c r="P9" s="6" t="s">
        <v>8</v>
      </c>
    </row>
    <row r="10" spans="2:16" ht="15.75" customHeight="1">
      <c r="B10" s="1" t="s">
        <v>90</v>
      </c>
      <c r="C10" s="14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9"/>
      <c r="O10" s="20"/>
      <c r="P10" s="6"/>
    </row>
    <row r="11" spans="2:16" ht="15.75" customHeight="1">
      <c r="B11" s="1" t="s">
        <v>91</v>
      </c>
      <c r="C11" s="14" t="s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3">
        <v>723</v>
      </c>
      <c r="O11" s="24"/>
      <c r="P11" s="6" t="s">
        <v>11</v>
      </c>
    </row>
    <row r="12" spans="2:16" ht="15.75" customHeight="1">
      <c r="B12" s="1" t="s">
        <v>87</v>
      </c>
      <c r="C12" s="14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60</v>
      </c>
      <c r="O12" s="20"/>
      <c r="P12" s="6" t="s">
        <v>11</v>
      </c>
    </row>
    <row r="13" spans="2:16" ht="15.75" customHeight="1">
      <c r="B13" s="1" t="s">
        <v>86</v>
      </c>
      <c r="C13" s="14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>
        <v>393</v>
      </c>
      <c r="O13" s="20"/>
      <c r="P13" s="6" t="s">
        <v>11</v>
      </c>
    </row>
    <row r="14" spans="2:16" ht="15.75" customHeight="1">
      <c r="B14" s="1" t="s">
        <v>88</v>
      </c>
      <c r="C14" s="14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>
        <v>221</v>
      </c>
      <c r="O14" s="20"/>
      <c r="P14" s="6" t="s">
        <v>11</v>
      </c>
    </row>
    <row r="15" spans="2:16" ht="15.75" customHeight="1">
      <c r="B15" s="1" t="s">
        <v>89</v>
      </c>
      <c r="C15" s="14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>
        <v>49</v>
      </c>
      <c r="O15" s="20"/>
      <c r="P15" s="6" t="s">
        <v>11</v>
      </c>
    </row>
    <row r="16" spans="2:16" ht="46.5" customHeight="1">
      <c r="B16" s="1" t="s">
        <v>93</v>
      </c>
      <c r="C16" s="14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94</v>
      </c>
      <c r="C17" s="14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>
        <v>0</v>
      </c>
      <c r="O17" s="13">
        <v>0</v>
      </c>
      <c r="P17" s="6" t="s">
        <v>18</v>
      </c>
    </row>
    <row r="18" spans="2:16" ht="63">
      <c r="B18" s="1" t="s">
        <v>95</v>
      </c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>
        <v>0</v>
      </c>
      <c r="O18" s="18">
        <v>0</v>
      </c>
      <c r="P18" s="6" t="s">
        <v>18</v>
      </c>
    </row>
    <row r="19" spans="2:16" ht="63">
      <c r="B19" s="1" t="s">
        <v>96</v>
      </c>
      <c r="C19" s="14" t="s">
        <v>20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v>0</v>
      </c>
      <c r="O19" s="18">
        <v>0</v>
      </c>
      <c r="P19" s="6" t="s">
        <v>18</v>
      </c>
    </row>
    <row r="20" spans="2:16" ht="78.75">
      <c r="B20" s="1" t="s">
        <v>92</v>
      </c>
      <c r="C20" s="16" t="s">
        <v>21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>
        <v>0</v>
      </c>
      <c r="O20" s="18">
        <v>0</v>
      </c>
      <c r="P20" s="6" t="s">
        <v>18</v>
      </c>
    </row>
    <row r="21" spans="2:16" ht="17.25" customHeight="1">
      <c r="B21" s="1" t="s">
        <v>98</v>
      </c>
      <c r="C21" s="14" t="s">
        <v>22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v>0</v>
      </c>
      <c r="O21" s="18">
        <v>0</v>
      </c>
      <c r="P21" s="6" t="s">
        <v>18</v>
      </c>
    </row>
    <row r="22" spans="2:16" ht="31.5">
      <c r="B22" s="1" t="s">
        <v>97</v>
      </c>
      <c r="C22" s="14" t="s">
        <v>23</v>
      </c>
      <c r="D22" s="14">
        <v>3</v>
      </c>
      <c r="E22" s="14"/>
      <c r="F22" s="14"/>
      <c r="G22" s="14"/>
      <c r="H22" s="14"/>
      <c r="I22" s="14">
        <v>3</v>
      </c>
      <c r="J22" s="14"/>
      <c r="K22" s="14"/>
      <c r="L22" s="14">
        <v>1</v>
      </c>
      <c r="M22" s="14">
        <v>5</v>
      </c>
      <c r="N22" s="15">
        <f>SUM(D22:M22)</f>
        <v>12</v>
      </c>
      <c r="O22" s="18">
        <f>N22/N11*100</f>
        <v>1.6597510373443984</v>
      </c>
      <c r="P22" s="6" t="s">
        <v>18</v>
      </c>
    </row>
    <row r="23" spans="2:16" ht="15.75">
      <c r="B23" s="1" t="s">
        <v>99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>
        <v>0</v>
      </c>
      <c r="O23" s="18">
        <v>0</v>
      </c>
      <c r="P23" s="6" t="s">
        <v>18</v>
      </c>
    </row>
    <row r="24" spans="2:16" ht="15.75">
      <c r="B24" s="1" t="s">
        <v>100</v>
      </c>
      <c r="C24" s="14" t="s">
        <v>25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>
        <v>0</v>
      </c>
      <c r="O24" s="18">
        <v>0</v>
      </c>
      <c r="P24" s="6" t="s">
        <v>18</v>
      </c>
    </row>
    <row r="25" spans="2:16" ht="47.25">
      <c r="B25" s="1" t="s">
        <v>101</v>
      </c>
      <c r="C25" s="14" t="s">
        <v>26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v>0</v>
      </c>
      <c r="O25" s="18">
        <v>0</v>
      </c>
      <c r="P25" s="6" t="s">
        <v>18</v>
      </c>
    </row>
    <row r="26" spans="2:16" ht="63">
      <c r="B26" s="1" t="s">
        <v>102</v>
      </c>
      <c r="C26" s="14" t="s">
        <v>27</v>
      </c>
      <c r="D26" s="14">
        <v>45</v>
      </c>
      <c r="E26" s="14">
        <v>40</v>
      </c>
      <c r="F26" s="14">
        <v>40</v>
      </c>
      <c r="G26" s="14">
        <v>52</v>
      </c>
      <c r="H26" s="14">
        <v>42</v>
      </c>
      <c r="I26" s="14">
        <v>16</v>
      </c>
      <c r="J26" s="14">
        <v>38</v>
      </c>
      <c r="K26" s="14">
        <v>15</v>
      </c>
      <c r="L26" s="14">
        <v>28</v>
      </c>
      <c r="M26" s="14">
        <v>52</v>
      </c>
      <c r="N26" s="15">
        <f>SUM(D26:M26)</f>
        <v>368</v>
      </c>
      <c r="O26" s="18">
        <f>N26/N11*100</f>
        <v>50.89903181189488</v>
      </c>
      <c r="P26" s="6" t="s">
        <v>18</v>
      </c>
    </row>
    <row r="27" spans="2:16" ht="15.75">
      <c r="B27" s="1" t="s">
        <v>103</v>
      </c>
      <c r="C27" s="14" t="s">
        <v>28</v>
      </c>
      <c r="D27" s="14">
        <v>45</v>
      </c>
      <c r="E27" s="14">
        <v>40</v>
      </c>
      <c r="F27" s="14">
        <v>40</v>
      </c>
      <c r="G27" s="14">
        <v>52</v>
      </c>
      <c r="H27" s="14">
        <v>42</v>
      </c>
      <c r="I27" s="14">
        <v>16</v>
      </c>
      <c r="J27" s="14">
        <v>38</v>
      </c>
      <c r="K27" s="14">
        <v>15</v>
      </c>
      <c r="L27" s="14">
        <v>28</v>
      </c>
      <c r="M27" s="14">
        <v>52</v>
      </c>
      <c r="N27" s="15">
        <f aca="true" t="shared" si="0" ref="N27:N44">SUM(D27:M27)</f>
        <v>368</v>
      </c>
      <c r="O27" s="18">
        <f>N27/723*100</f>
        <v>50.89903181189488</v>
      </c>
      <c r="P27" s="6" t="s">
        <v>18</v>
      </c>
    </row>
    <row r="28" spans="2:16" ht="15.75">
      <c r="B28" s="1" t="s">
        <v>104</v>
      </c>
      <c r="C28" s="14" t="s">
        <v>29</v>
      </c>
      <c r="D28" s="14">
        <v>16</v>
      </c>
      <c r="E28" s="14">
        <v>20</v>
      </c>
      <c r="F28" s="14">
        <v>10</v>
      </c>
      <c r="G28" s="14">
        <v>49</v>
      </c>
      <c r="H28" s="14">
        <v>23</v>
      </c>
      <c r="I28" s="14"/>
      <c r="J28" s="14">
        <v>32</v>
      </c>
      <c r="K28" s="14">
        <v>8</v>
      </c>
      <c r="L28" s="14">
        <v>7</v>
      </c>
      <c r="M28" s="14">
        <v>26</v>
      </c>
      <c r="N28" s="15">
        <f t="shared" si="0"/>
        <v>191</v>
      </c>
      <c r="O28" s="18">
        <f>N28/723*100</f>
        <v>26.41770401106501</v>
      </c>
      <c r="P28" s="6" t="s">
        <v>18</v>
      </c>
    </row>
    <row r="29" spans="2:16" ht="15.75">
      <c r="B29" s="1" t="s">
        <v>105</v>
      </c>
      <c r="C29" s="14" t="s">
        <v>30</v>
      </c>
      <c r="D29" s="14"/>
      <c r="E29" s="14"/>
      <c r="F29" s="14">
        <v>4</v>
      </c>
      <c r="G29" s="14">
        <v>10</v>
      </c>
      <c r="H29" s="14">
        <v>2</v>
      </c>
      <c r="I29" s="14">
        <v>4</v>
      </c>
      <c r="J29" s="14">
        <v>8</v>
      </c>
      <c r="K29" s="14">
        <v>2</v>
      </c>
      <c r="L29" s="14"/>
      <c r="M29" s="14"/>
      <c r="N29" s="15">
        <f t="shared" si="0"/>
        <v>30</v>
      </c>
      <c r="O29" s="18">
        <f aca="true" t="shared" si="1" ref="O29:O39">N29/723*100</f>
        <v>4.149377593360995</v>
      </c>
      <c r="P29" s="6" t="s">
        <v>18</v>
      </c>
    </row>
    <row r="30" spans="2:16" ht="15.75">
      <c r="B30" s="1" t="s">
        <v>106</v>
      </c>
      <c r="C30" s="14" t="s">
        <v>31</v>
      </c>
      <c r="D30" s="14">
        <v>1</v>
      </c>
      <c r="E30" s="14"/>
      <c r="F30" s="14">
        <v>2</v>
      </c>
      <c r="G30" s="14"/>
      <c r="H30" s="14">
        <v>2</v>
      </c>
      <c r="I30" s="14">
        <v>1</v>
      </c>
      <c r="J30" s="14">
        <v>7</v>
      </c>
      <c r="K30" s="14">
        <v>2</v>
      </c>
      <c r="L30" s="14"/>
      <c r="M30" s="14"/>
      <c r="N30" s="15">
        <f t="shared" si="0"/>
        <v>15</v>
      </c>
      <c r="O30" s="18">
        <f t="shared" si="1"/>
        <v>2.0746887966804977</v>
      </c>
      <c r="P30" s="6" t="s">
        <v>18</v>
      </c>
    </row>
    <row r="31" spans="2:16" ht="15.75">
      <c r="B31" s="1" t="s">
        <v>107</v>
      </c>
      <c r="C31" s="14" t="s">
        <v>32</v>
      </c>
      <c r="D31" s="14"/>
      <c r="E31" s="14"/>
      <c r="F31" s="14">
        <v>1</v>
      </c>
      <c r="G31" s="14"/>
      <c r="H31" s="14"/>
      <c r="I31" s="14"/>
      <c r="J31" s="14"/>
      <c r="K31" s="14"/>
      <c r="L31" s="14"/>
      <c r="M31" s="14"/>
      <c r="N31" s="15">
        <f t="shared" si="0"/>
        <v>1</v>
      </c>
      <c r="O31" s="18">
        <f t="shared" si="1"/>
        <v>0.13831258644536654</v>
      </c>
      <c r="P31" s="6" t="s">
        <v>18</v>
      </c>
    </row>
    <row r="32" spans="2:16" ht="63">
      <c r="B32" s="1" t="s">
        <v>108</v>
      </c>
      <c r="C32" s="14" t="s">
        <v>33</v>
      </c>
      <c r="D32" s="14">
        <v>24</v>
      </c>
      <c r="E32" s="14">
        <v>20</v>
      </c>
      <c r="F32" s="14">
        <v>20</v>
      </c>
      <c r="G32" s="14">
        <v>40</v>
      </c>
      <c r="H32" s="14">
        <v>24</v>
      </c>
      <c r="I32" s="14">
        <v>16</v>
      </c>
      <c r="J32" s="14">
        <v>32</v>
      </c>
      <c r="K32" s="14">
        <v>15</v>
      </c>
      <c r="L32" s="14">
        <v>10</v>
      </c>
      <c r="M32" s="14">
        <v>15</v>
      </c>
      <c r="N32" s="15">
        <f t="shared" si="0"/>
        <v>216</v>
      </c>
      <c r="O32" s="18">
        <f t="shared" si="1"/>
        <v>29.87551867219917</v>
      </c>
      <c r="P32" s="6" t="s">
        <v>18</v>
      </c>
    </row>
    <row r="33" spans="2:16" ht="15.75">
      <c r="B33" s="1" t="s">
        <v>109</v>
      </c>
      <c r="C33" s="14" t="s">
        <v>28</v>
      </c>
      <c r="D33" s="14">
        <v>24</v>
      </c>
      <c r="E33" s="14">
        <v>20</v>
      </c>
      <c r="F33" s="14">
        <v>20</v>
      </c>
      <c r="G33" s="14">
        <v>40</v>
      </c>
      <c r="H33" s="14">
        <v>24</v>
      </c>
      <c r="I33" s="14">
        <v>16</v>
      </c>
      <c r="J33" s="14">
        <v>32</v>
      </c>
      <c r="K33" s="14">
        <v>15</v>
      </c>
      <c r="L33" s="14">
        <v>10</v>
      </c>
      <c r="M33" s="14">
        <v>15</v>
      </c>
      <c r="N33" s="15">
        <f t="shared" si="0"/>
        <v>216</v>
      </c>
      <c r="O33" s="18">
        <f t="shared" si="1"/>
        <v>29.87551867219917</v>
      </c>
      <c r="P33" s="6" t="s">
        <v>18</v>
      </c>
    </row>
    <row r="34" spans="2:16" ht="15.75">
      <c r="B34" s="1" t="s">
        <v>110</v>
      </c>
      <c r="C34" s="14" t="s">
        <v>29</v>
      </c>
      <c r="D34" s="14">
        <v>2</v>
      </c>
      <c r="E34" s="14">
        <v>9</v>
      </c>
      <c r="F34" s="14">
        <v>4</v>
      </c>
      <c r="G34" s="14">
        <v>10</v>
      </c>
      <c r="H34" s="14">
        <v>16</v>
      </c>
      <c r="I34" s="14"/>
      <c r="J34" s="14">
        <v>24</v>
      </c>
      <c r="K34" s="14">
        <v>6</v>
      </c>
      <c r="L34" s="14">
        <v>6</v>
      </c>
      <c r="M34" s="14">
        <v>6</v>
      </c>
      <c r="N34" s="15">
        <f t="shared" si="0"/>
        <v>83</v>
      </c>
      <c r="O34" s="18">
        <f t="shared" si="1"/>
        <v>11.479944674965422</v>
      </c>
      <c r="P34" s="6" t="s">
        <v>18</v>
      </c>
    </row>
    <row r="35" spans="2:16" ht="15.75">
      <c r="B35" s="1" t="s">
        <v>111</v>
      </c>
      <c r="C35" s="14" t="s">
        <v>30</v>
      </c>
      <c r="D35" s="14"/>
      <c r="E35" s="14"/>
      <c r="F35" s="14">
        <v>1</v>
      </c>
      <c r="G35" s="14"/>
      <c r="H35" s="14">
        <v>1</v>
      </c>
      <c r="I35" s="14">
        <v>3</v>
      </c>
      <c r="J35" s="14"/>
      <c r="K35" s="14">
        <v>2</v>
      </c>
      <c r="L35" s="14"/>
      <c r="M35" s="14"/>
      <c r="N35" s="15">
        <f t="shared" si="0"/>
        <v>7</v>
      </c>
      <c r="O35" s="18">
        <f t="shared" si="1"/>
        <v>0.9681881051175657</v>
      </c>
      <c r="P35" s="6" t="s">
        <v>18</v>
      </c>
    </row>
    <row r="36" spans="2:16" ht="15.75">
      <c r="B36" s="1" t="s">
        <v>112</v>
      </c>
      <c r="C36" s="14" t="s">
        <v>31</v>
      </c>
      <c r="D36" s="14"/>
      <c r="E36" s="14"/>
      <c r="F36" s="14">
        <v>1</v>
      </c>
      <c r="G36" s="14"/>
      <c r="H36" s="14">
        <v>1</v>
      </c>
      <c r="I36" s="14">
        <v>1</v>
      </c>
      <c r="J36" s="14">
        <v>4</v>
      </c>
      <c r="K36" s="14">
        <v>2</v>
      </c>
      <c r="L36" s="14"/>
      <c r="M36" s="14"/>
      <c r="N36" s="15">
        <f t="shared" si="0"/>
        <v>9</v>
      </c>
      <c r="O36" s="18">
        <f t="shared" si="1"/>
        <v>1.2448132780082988</v>
      </c>
      <c r="P36" s="6" t="s">
        <v>18</v>
      </c>
    </row>
    <row r="37" spans="2:16" ht="15.75">
      <c r="B37" s="1" t="s">
        <v>113</v>
      </c>
      <c r="C37" s="14" t="s">
        <v>32</v>
      </c>
      <c r="D37" s="14"/>
      <c r="E37" s="14"/>
      <c r="F37" s="14">
        <v>1</v>
      </c>
      <c r="G37" s="14"/>
      <c r="H37" s="14"/>
      <c r="I37" s="14"/>
      <c r="J37" s="14"/>
      <c r="K37" s="14"/>
      <c r="L37" s="14"/>
      <c r="M37" s="14"/>
      <c r="N37" s="15">
        <f t="shared" si="0"/>
        <v>1</v>
      </c>
      <c r="O37" s="18">
        <f t="shared" si="1"/>
        <v>0.13831258644536654</v>
      </c>
      <c r="P37" s="6" t="s">
        <v>18</v>
      </c>
    </row>
    <row r="38" spans="2:16" ht="63">
      <c r="B38" s="1" t="s">
        <v>114</v>
      </c>
      <c r="C38" s="14" t="s">
        <v>34</v>
      </c>
      <c r="D38" s="14">
        <v>1</v>
      </c>
      <c r="E38" s="14"/>
      <c r="F38" s="14"/>
      <c r="G38" s="14"/>
      <c r="H38" s="14"/>
      <c r="I38" s="14"/>
      <c r="J38" s="14"/>
      <c r="K38" s="14"/>
      <c r="L38" s="14">
        <v>1</v>
      </c>
      <c r="M38" s="14"/>
      <c r="N38" s="15">
        <f t="shared" si="0"/>
        <v>2</v>
      </c>
      <c r="O38" s="18">
        <f t="shared" si="1"/>
        <v>0.2766251728907331</v>
      </c>
      <c r="P38" s="6" t="s">
        <v>18</v>
      </c>
    </row>
    <row r="39" spans="2:16" ht="15.75">
      <c r="B39" s="1" t="s">
        <v>115</v>
      </c>
      <c r="C39" s="14" t="s">
        <v>35</v>
      </c>
      <c r="D39" s="14">
        <v>1</v>
      </c>
      <c r="E39" s="14"/>
      <c r="F39" s="14"/>
      <c r="G39" s="14"/>
      <c r="H39" s="14"/>
      <c r="I39" s="14"/>
      <c r="J39" s="14"/>
      <c r="K39" s="14"/>
      <c r="L39" s="14">
        <v>1</v>
      </c>
      <c r="M39" s="14"/>
      <c r="N39" s="15">
        <f t="shared" si="0"/>
        <v>2</v>
      </c>
      <c r="O39" s="18">
        <f t="shared" si="1"/>
        <v>0.2766251728907331</v>
      </c>
      <c r="P39" s="6" t="s">
        <v>18</v>
      </c>
    </row>
    <row r="40" spans="2:16" ht="15.75">
      <c r="B40" s="1" t="s">
        <v>116</v>
      </c>
      <c r="C40" s="14" t="s">
        <v>36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>
        <f t="shared" si="0"/>
        <v>0</v>
      </c>
      <c r="O40" s="18">
        <v>0</v>
      </c>
      <c r="P40" s="6" t="s">
        <v>18</v>
      </c>
    </row>
    <row r="41" spans="2:16" ht="15.75">
      <c r="B41" s="1" t="s">
        <v>117</v>
      </c>
      <c r="C41" s="14" t="s">
        <v>37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>
        <f t="shared" si="0"/>
        <v>0</v>
      </c>
      <c r="O41" s="18">
        <v>0</v>
      </c>
      <c r="P41" s="6" t="s">
        <v>18</v>
      </c>
    </row>
    <row r="42" spans="2:16" ht="15.75">
      <c r="B42" s="1" t="s">
        <v>118</v>
      </c>
      <c r="C42" s="14" t="s">
        <v>38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0"/>
        <v>0</v>
      </c>
      <c r="O42" s="18">
        <v>0</v>
      </c>
      <c r="P42" s="6" t="s">
        <v>18</v>
      </c>
    </row>
    <row r="43" spans="2:16" ht="15.75">
      <c r="B43" s="1" t="s">
        <v>119</v>
      </c>
      <c r="C43" s="14" t="s">
        <v>39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>
        <f t="shared" si="0"/>
        <v>0</v>
      </c>
      <c r="O43" s="18">
        <v>0</v>
      </c>
      <c r="P43" s="6" t="s">
        <v>18</v>
      </c>
    </row>
    <row r="44" spans="2:16" ht="31.5">
      <c r="B44" s="1" t="s">
        <v>120</v>
      </c>
      <c r="C44" s="14" t="s">
        <v>40</v>
      </c>
      <c r="D44" s="14">
        <v>1</v>
      </c>
      <c r="E44" s="14"/>
      <c r="F44" s="14">
        <v>1</v>
      </c>
      <c r="G44" s="14">
        <v>1</v>
      </c>
      <c r="H44" s="14"/>
      <c r="I44" s="14"/>
      <c r="J44" s="14">
        <v>1</v>
      </c>
      <c r="K44" s="14"/>
      <c r="L44" s="14"/>
      <c r="M44" s="14"/>
      <c r="N44" s="19">
        <f t="shared" si="0"/>
        <v>4</v>
      </c>
      <c r="O44" s="20"/>
      <c r="P44" s="6" t="s">
        <v>41</v>
      </c>
    </row>
    <row r="45" spans="2:16" ht="15.75">
      <c r="B45" s="1" t="s">
        <v>121</v>
      </c>
      <c r="C45" s="14" t="s">
        <v>28</v>
      </c>
      <c r="D45" s="14">
        <v>1</v>
      </c>
      <c r="E45" s="14"/>
      <c r="F45" s="14"/>
      <c r="G45" s="14"/>
      <c r="H45" s="14"/>
      <c r="I45" s="14"/>
      <c r="J45" s="14">
        <v>1</v>
      </c>
      <c r="K45" s="14"/>
      <c r="L45" s="14"/>
      <c r="M45" s="14"/>
      <c r="N45" s="19">
        <f>SUM(D45:M45)</f>
        <v>2</v>
      </c>
      <c r="O45" s="20"/>
      <c r="P45" s="6" t="s">
        <v>41</v>
      </c>
    </row>
    <row r="46" spans="2:16" ht="15.75">
      <c r="B46" s="1" t="s">
        <v>122</v>
      </c>
      <c r="C46" s="14" t="s">
        <v>29</v>
      </c>
      <c r="D46" s="14"/>
      <c r="E46" s="14"/>
      <c r="F46" s="14">
        <v>1</v>
      </c>
      <c r="G46" s="14"/>
      <c r="H46" s="14"/>
      <c r="I46" s="14"/>
      <c r="J46" s="14"/>
      <c r="K46" s="14"/>
      <c r="L46" s="14"/>
      <c r="M46" s="14"/>
      <c r="N46" s="19">
        <f>SUM(D46:M46)</f>
        <v>1</v>
      </c>
      <c r="O46" s="20"/>
      <c r="P46" s="6" t="s">
        <v>41</v>
      </c>
    </row>
    <row r="47" spans="2:16" ht="15.75">
      <c r="B47" s="1" t="s">
        <v>123</v>
      </c>
      <c r="C47" s="14" t="s">
        <v>30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9">
        <f>SUM(D47:M47)</f>
        <v>0</v>
      </c>
      <c r="O47" s="20"/>
      <c r="P47" s="6" t="s">
        <v>41</v>
      </c>
    </row>
    <row r="48" spans="2:16" ht="15.75">
      <c r="B48" s="1" t="s">
        <v>124</v>
      </c>
      <c r="C48" s="14" t="s">
        <v>31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9">
        <f>SUM(D48:M48)</f>
        <v>0</v>
      </c>
      <c r="O48" s="20"/>
      <c r="P48" s="6" t="s">
        <v>41</v>
      </c>
    </row>
    <row r="49" spans="2:16" ht="15.75">
      <c r="B49" s="1" t="s">
        <v>125</v>
      </c>
      <c r="C49" s="14" t="s">
        <v>32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9">
        <f>SUM(D49:M49)</f>
        <v>0</v>
      </c>
      <c r="O49" s="20"/>
      <c r="P49" s="6" t="s">
        <v>41</v>
      </c>
    </row>
    <row r="50" spans="2:16" ht="15.75">
      <c r="B50" s="1" t="s">
        <v>126</v>
      </c>
      <c r="C50" s="14" t="s">
        <v>42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9">
        <v>18</v>
      </c>
      <c r="O50" s="20"/>
      <c r="P50" s="6" t="s">
        <v>11</v>
      </c>
    </row>
    <row r="51" spans="2:16" ht="63">
      <c r="B51" s="1" t="s">
        <v>136</v>
      </c>
      <c r="C51" s="14" t="s">
        <v>43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>
        <v>7</v>
      </c>
      <c r="O51" s="15">
        <f>N51/18*100</f>
        <v>38.88888888888889</v>
      </c>
      <c r="P51" s="6" t="s">
        <v>18</v>
      </c>
    </row>
    <row r="52" spans="2:16" ht="78.75">
      <c r="B52" s="1" t="s">
        <v>137</v>
      </c>
      <c r="C52" s="14" t="s">
        <v>44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>
        <v>6</v>
      </c>
      <c r="O52" s="15">
        <f aca="true" t="shared" si="2" ref="O52:O57">N52/18*100</f>
        <v>33.33333333333333</v>
      </c>
      <c r="P52" s="6" t="s">
        <v>18</v>
      </c>
    </row>
    <row r="53" spans="2:16" ht="63">
      <c r="B53" s="1" t="s">
        <v>138</v>
      </c>
      <c r="C53" s="14" t="s">
        <v>45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>
        <v>5</v>
      </c>
      <c r="O53" s="15">
        <f t="shared" si="2"/>
        <v>27.77777777777778</v>
      </c>
      <c r="P53" s="6" t="s">
        <v>18</v>
      </c>
    </row>
    <row r="54" spans="2:16" ht="78.75">
      <c r="B54" s="1" t="s">
        <v>139</v>
      </c>
      <c r="C54" s="14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>
        <v>0</v>
      </c>
      <c r="O54" s="15">
        <f t="shared" si="2"/>
        <v>0</v>
      </c>
      <c r="P54" s="6" t="s">
        <v>18</v>
      </c>
    </row>
    <row r="55" spans="2:16" ht="78.75">
      <c r="B55" s="1" t="s">
        <v>140</v>
      </c>
      <c r="C55" s="14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>
        <v>8</v>
      </c>
      <c r="O55" s="15">
        <f t="shared" si="2"/>
        <v>44.44444444444444</v>
      </c>
      <c r="P55" s="6" t="s">
        <v>18</v>
      </c>
    </row>
    <row r="56" spans="2:16" ht="15.75">
      <c r="B56" s="1" t="s">
        <v>141</v>
      </c>
      <c r="C56" s="14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>
        <v>4</v>
      </c>
      <c r="O56" s="15">
        <f t="shared" si="2"/>
        <v>22.22222222222222</v>
      </c>
      <c r="P56" s="6" t="s">
        <v>18</v>
      </c>
    </row>
    <row r="57" spans="2:16" ht="15.75">
      <c r="B57" s="1" t="s">
        <v>142</v>
      </c>
      <c r="C57" s="14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>
        <v>4</v>
      </c>
      <c r="O57" s="15">
        <f t="shared" si="2"/>
        <v>22.22222222222222</v>
      </c>
      <c r="P57" s="6" t="s">
        <v>18</v>
      </c>
    </row>
    <row r="58" spans="2:16" ht="63">
      <c r="B58" s="1" t="s">
        <v>143</v>
      </c>
      <c r="C58" s="14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  <c r="O58" s="15"/>
      <c r="P58" s="6" t="s">
        <v>18</v>
      </c>
    </row>
    <row r="59" spans="2:16" ht="15.75">
      <c r="B59" s="1" t="s">
        <v>144</v>
      </c>
      <c r="C59" s="14" t="s">
        <v>51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>
        <v>3</v>
      </c>
      <c r="O59" s="15">
        <f aca="true" t="shared" si="3" ref="O59:O64">N59/18*100</f>
        <v>16.666666666666664</v>
      </c>
      <c r="P59" s="6" t="s">
        <v>18</v>
      </c>
    </row>
    <row r="60" spans="2:16" ht="15.75">
      <c r="B60" s="1" t="s">
        <v>145</v>
      </c>
      <c r="C60" s="14" t="s">
        <v>52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>
        <v>2</v>
      </c>
      <c r="O60" s="15">
        <f t="shared" si="3"/>
        <v>11.11111111111111</v>
      </c>
      <c r="P60" s="6" t="s">
        <v>18</v>
      </c>
    </row>
    <row r="61" spans="2:16" ht="47.25">
      <c r="B61" s="1" t="s">
        <v>147</v>
      </c>
      <c r="C61" s="14" t="s">
        <v>53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>
        <v>4</v>
      </c>
      <c r="O61" s="15">
        <f t="shared" si="3"/>
        <v>22.22222222222222</v>
      </c>
      <c r="P61" s="6" t="s">
        <v>18</v>
      </c>
    </row>
    <row r="62" spans="2:16" ht="47.25">
      <c r="B62" s="1" t="s">
        <v>148</v>
      </c>
      <c r="C62" s="14" t="s">
        <v>54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>
        <v>5</v>
      </c>
      <c r="O62" s="15">
        <f t="shared" si="3"/>
        <v>27.77777777777778</v>
      </c>
      <c r="P62" s="6" t="s">
        <v>18</v>
      </c>
    </row>
    <row r="63" spans="2:16" ht="125.25" customHeight="1">
      <c r="B63" s="1" t="s">
        <v>149</v>
      </c>
      <c r="C63" s="14" t="s">
        <v>55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>
        <v>2</v>
      </c>
      <c r="O63" s="15">
        <f t="shared" si="3"/>
        <v>11.11111111111111</v>
      </c>
      <c r="P63" s="6" t="s">
        <v>18</v>
      </c>
    </row>
    <row r="64" spans="2:16" ht="66" customHeight="1">
      <c r="B64" s="1" t="s">
        <v>150</v>
      </c>
      <c r="C64" s="14" t="s">
        <v>56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>
        <v>1</v>
      </c>
      <c r="O64" s="15">
        <f t="shared" si="3"/>
        <v>5.555555555555555</v>
      </c>
      <c r="P64" s="6" t="s">
        <v>18</v>
      </c>
    </row>
    <row r="65" spans="2:16" ht="47.25">
      <c r="B65" s="1" t="s">
        <v>151</v>
      </c>
      <c r="C65" s="14" t="s">
        <v>57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  <c r="O65" s="15"/>
      <c r="P65" s="6"/>
    </row>
    <row r="66" spans="2:16" ht="15.75">
      <c r="B66" s="1" t="s">
        <v>152</v>
      </c>
      <c r="C66" s="14" t="s">
        <v>58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5"/>
      <c r="O66" s="15">
        <v>0</v>
      </c>
      <c r="P66" s="6" t="s">
        <v>41</v>
      </c>
    </row>
    <row r="67" spans="2:16" ht="15.75">
      <c r="B67" s="1" t="s">
        <v>153</v>
      </c>
      <c r="C67" s="14" t="s">
        <v>59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  <c r="O67" s="15">
        <v>0</v>
      </c>
      <c r="P67" s="6" t="s">
        <v>41</v>
      </c>
    </row>
    <row r="68" spans="2:16" ht="63">
      <c r="B68" s="1" t="s">
        <v>154</v>
      </c>
      <c r="C68" s="16" t="s">
        <v>60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5"/>
      <c r="O68" s="15" t="s">
        <v>146</v>
      </c>
      <c r="P68" s="6" t="s">
        <v>61</v>
      </c>
    </row>
    <row r="69" spans="2:16" ht="15.75">
      <c r="B69" s="1" t="s">
        <v>155</v>
      </c>
      <c r="C69" s="14" t="s">
        <v>62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  <c r="O69" s="15"/>
      <c r="P69" s="6"/>
    </row>
    <row r="70" spans="2:16" ht="31.5">
      <c r="B70" s="1" t="s">
        <v>156</v>
      </c>
      <c r="C70" s="14" t="s">
        <v>63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5">
        <v>0</v>
      </c>
      <c r="O70" s="15">
        <v>0</v>
      </c>
      <c r="P70" s="6" t="s">
        <v>41</v>
      </c>
    </row>
    <row r="71" spans="2:16" ht="31.5">
      <c r="B71" s="1" t="s">
        <v>157</v>
      </c>
      <c r="C71" s="14" t="s">
        <v>64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  <c r="O71" s="15"/>
      <c r="P71" s="6" t="s">
        <v>41</v>
      </c>
    </row>
    <row r="72" spans="2:16" ht="15.75">
      <c r="B72" s="1" t="s">
        <v>158</v>
      </c>
      <c r="C72" s="14" t="s">
        <v>65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5">
        <v>0</v>
      </c>
      <c r="O72" s="15">
        <v>0</v>
      </c>
      <c r="P72" s="6" t="s">
        <v>41</v>
      </c>
    </row>
    <row r="73" spans="2:16" ht="15.75">
      <c r="B73" s="1" t="s">
        <v>159</v>
      </c>
      <c r="C73" s="14" t="s">
        <v>66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5">
        <v>0</v>
      </c>
      <c r="O73" s="15">
        <v>0</v>
      </c>
      <c r="P73" s="6" t="s">
        <v>41</v>
      </c>
    </row>
    <row r="74" spans="2:16" ht="15.75">
      <c r="B74" s="1" t="s">
        <v>160</v>
      </c>
      <c r="C74" s="14" t="s">
        <v>67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>
        <v>0</v>
      </c>
      <c r="O74" s="15">
        <v>0</v>
      </c>
      <c r="P74" s="6" t="s">
        <v>41</v>
      </c>
    </row>
    <row r="75" spans="2:16" ht="15.75">
      <c r="B75" s="1" t="s">
        <v>161</v>
      </c>
      <c r="C75" s="14" t="s">
        <v>68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5">
        <v>0</v>
      </c>
      <c r="O75" s="15">
        <v>0</v>
      </c>
      <c r="P75" s="6" t="s">
        <v>41</v>
      </c>
    </row>
    <row r="76" spans="2:16" ht="15.75">
      <c r="B76" s="1" t="s">
        <v>162</v>
      </c>
      <c r="C76" s="14" t="s">
        <v>69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5">
        <v>4</v>
      </c>
      <c r="O76" s="15">
        <v>4</v>
      </c>
      <c r="P76" s="6" t="s">
        <v>41</v>
      </c>
    </row>
    <row r="77" spans="2:16" ht="15.75">
      <c r="B77" s="1" t="s">
        <v>163</v>
      </c>
      <c r="C77" s="14" t="s">
        <v>70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5">
        <v>1</v>
      </c>
      <c r="O77" s="15">
        <v>1</v>
      </c>
      <c r="P77" s="6" t="s">
        <v>41</v>
      </c>
    </row>
    <row r="78" spans="2:16" ht="31.5">
      <c r="B78" s="1" t="s">
        <v>164</v>
      </c>
      <c r="C78" s="14" t="s">
        <v>71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5">
        <v>0</v>
      </c>
      <c r="O78" s="15">
        <v>0</v>
      </c>
      <c r="P78" s="6" t="s">
        <v>41</v>
      </c>
    </row>
    <row r="79" spans="2:16" ht="15.75">
      <c r="B79" s="1" t="s">
        <v>165</v>
      </c>
      <c r="C79" s="14" t="s">
        <v>72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5">
        <v>0</v>
      </c>
      <c r="O79" s="15">
        <v>0</v>
      </c>
      <c r="P79" s="6" t="s">
        <v>41</v>
      </c>
    </row>
    <row r="80" spans="2:16" ht="15.75">
      <c r="B80" s="1" t="s">
        <v>166</v>
      </c>
      <c r="C80" s="16" t="s">
        <v>73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5">
        <v>0</v>
      </c>
      <c r="O80" s="15">
        <v>0</v>
      </c>
      <c r="P80" s="6" t="s">
        <v>41</v>
      </c>
    </row>
    <row r="81" spans="2:16" ht="15.75">
      <c r="B81" s="1" t="s">
        <v>167</v>
      </c>
      <c r="C81" s="16" t="s">
        <v>74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5">
        <v>0</v>
      </c>
      <c r="O81" s="15">
        <v>0</v>
      </c>
      <c r="P81" s="6" t="s">
        <v>41</v>
      </c>
    </row>
    <row r="82" spans="2:16" ht="31.5">
      <c r="B82" s="1" t="s">
        <v>168</v>
      </c>
      <c r="C82" s="16" t="s">
        <v>75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9" t="s">
        <v>76</v>
      </c>
      <c r="O82" s="20"/>
      <c r="P82" s="6" t="s">
        <v>61</v>
      </c>
    </row>
    <row r="83" spans="2:16" ht="31.5">
      <c r="B83" s="1" t="s">
        <v>169</v>
      </c>
      <c r="C83" s="16" t="s">
        <v>77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9" t="s">
        <v>76</v>
      </c>
      <c r="O83" s="20"/>
      <c r="P83" s="6" t="s">
        <v>61</v>
      </c>
    </row>
    <row r="84" spans="2:16" ht="15.75">
      <c r="B84" s="1" t="s">
        <v>170</v>
      </c>
      <c r="C84" s="16" t="s">
        <v>78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9" t="s">
        <v>76</v>
      </c>
      <c r="O84" s="20"/>
      <c r="P84" s="6" t="s">
        <v>61</v>
      </c>
    </row>
    <row r="85" spans="2:16" ht="47.25">
      <c r="B85" s="1" t="s">
        <v>171</v>
      </c>
      <c r="C85" s="14" t="s">
        <v>79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9" t="s">
        <v>76</v>
      </c>
      <c r="O85" s="20"/>
      <c r="P85" s="6" t="s">
        <v>61</v>
      </c>
    </row>
    <row r="86" spans="2:16" ht="15.75">
      <c r="B86" s="1" t="s">
        <v>172</v>
      </c>
      <c r="C86" s="16" t="s">
        <v>80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9" t="s">
        <v>76</v>
      </c>
      <c r="O86" s="20"/>
      <c r="P86" s="6" t="s">
        <v>61</v>
      </c>
    </row>
    <row r="87" spans="2:16" ht="31.5">
      <c r="B87" s="1" t="s">
        <v>173</v>
      </c>
      <c r="C87" s="16" t="s">
        <v>81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9" t="s">
        <v>76</v>
      </c>
      <c r="O87" s="20"/>
      <c r="P87" s="6" t="s">
        <v>61</v>
      </c>
    </row>
    <row r="88" spans="2:16" ht="31.5">
      <c r="B88" s="1" t="s">
        <v>174</v>
      </c>
      <c r="C88" s="16" t="s">
        <v>82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9" t="s">
        <v>76</v>
      </c>
      <c r="O88" s="20"/>
      <c r="P88" s="6" t="s">
        <v>61</v>
      </c>
    </row>
    <row r="89" spans="2:16" ht="31.5">
      <c r="B89" s="1" t="s">
        <v>175</v>
      </c>
      <c r="C89" s="16" t="s">
        <v>83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9" t="s">
        <v>76</v>
      </c>
      <c r="O89" s="20"/>
      <c r="P89" s="6" t="s">
        <v>61</v>
      </c>
    </row>
    <row r="90" spans="2:16" ht="63">
      <c r="B90" s="1" t="s">
        <v>176</v>
      </c>
      <c r="C90" s="16" t="s">
        <v>84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5">
        <v>0</v>
      </c>
      <c r="O90" s="15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  <mergeCell ref="N44:O44"/>
    <mergeCell ref="N45:O45"/>
    <mergeCell ref="N46:O46"/>
    <mergeCell ref="N47:O47"/>
    <mergeCell ref="N48:O48"/>
    <mergeCell ref="N49:O49"/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SPORTSCHOOL</cp:lastModifiedBy>
  <cp:lastPrinted>2014-10-06T10:42:10Z</cp:lastPrinted>
  <dcterms:created xsi:type="dcterms:W3CDTF">2014-10-06T06:04:31Z</dcterms:created>
  <dcterms:modified xsi:type="dcterms:W3CDTF">2014-10-07T10:23:57Z</dcterms:modified>
  <cp:category/>
  <cp:version/>
  <cp:contentType/>
  <cp:contentStatus/>
</cp:coreProperties>
</file>